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8755" windowHeight="12600"/>
  </bookViews>
  <sheets>
    <sheet name="ЈН на које се закон не пр." sheetId="2" r:id="rId1"/>
    <sheet name="Sheet3" sheetId="3" r:id="rId2"/>
  </sheets>
  <definedNames>
    <definedName name="_xlnm.Print_Area" localSheetId="0">'ЈН на које се закон не пр.'!$A$1:$L$62</definedName>
  </definedNames>
  <calcPr calcId="145621"/>
</workbook>
</file>

<file path=xl/calcChain.xml><?xml version="1.0" encoding="utf-8"?>
<calcChain xmlns="http://schemas.openxmlformats.org/spreadsheetml/2006/main">
  <c r="E50" i="2" l="1"/>
  <c r="E6" i="2" l="1"/>
  <c r="D6" i="2"/>
</calcChain>
</file>

<file path=xl/sharedStrings.xml><?xml version="1.0" encoding="utf-8"?>
<sst xmlns="http://schemas.openxmlformats.org/spreadsheetml/2006/main" count="382" uniqueCount="118">
  <si>
    <t>ОПШТА БОЛНИЦА ПАРАЋИН</t>
  </si>
  <si>
    <t>Податак о апропријац. у финанс. плану</t>
  </si>
  <si>
    <t>Рб</t>
  </si>
  <si>
    <t>Предмет набавке</t>
  </si>
  <si>
    <t>Оквирни датум покретања поступка</t>
  </si>
  <si>
    <t>Разлог и оправданост појединачне набавке</t>
  </si>
  <si>
    <t>Начин утврђивања процењене вредности</t>
  </si>
  <si>
    <t>Напомена</t>
  </si>
  <si>
    <t>УКУПНО</t>
  </si>
  <si>
    <t>Вода за пиће и комуналне услуге,</t>
  </si>
  <si>
    <t>набавка се спроводи ради обављања свакодневних редовних активности</t>
  </si>
  <si>
    <t>на основу опредељених средстава предвиђених за ову намену</t>
  </si>
  <si>
    <t>набавку спроводи установа</t>
  </si>
  <si>
    <t>Крв и продукти од крви из других установа</t>
  </si>
  <si>
    <t>непходност набавке због збрињавања стационираних пацијената</t>
  </si>
  <si>
    <t>Потрошни мат.за днев.псих.болницу(украсне лајсне,боје,  стакло)</t>
  </si>
  <si>
    <t>истражвањем тржишта, односно увидом у актуелне цене различитих понуђача путем интернета</t>
  </si>
  <si>
    <t xml:space="preserve">Материјал за                     угоститељство  </t>
  </si>
  <si>
    <t>Немедицинска опрема</t>
  </si>
  <si>
    <t>набавка се спроводи ради обезбеђивања средстава за рад</t>
  </si>
  <si>
    <t>набавку спроводи       установа</t>
  </si>
  <si>
    <t>Трошкови платног            промета и банкарских      услуга</t>
  </si>
  <si>
    <t>трошкови платног промета</t>
  </si>
  <si>
    <t>Трошкови службених путовања у земљи</t>
  </si>
  <si>
    <t>Услуге образовања и усавршавања запослених</t>
  </si>
  <si>
    <t>Интернет услуге</t>
  </si>
  <si>
    <t>на основу висине фактурисаних добара из предходне године</t>
  </si>
  <si>
    <t>Услуге поште</t>
  </si>
  <si>
    <t>Услуге осигурања возила</t>
  </si>
  <si>
    <t>Услуге правног заступања</t>
  </si>
  <si>
    <t>Репрезентација</t>
  </si>
  <si>
    <t>Услуге јавног здравља</t>
  </si>
  <si>
    <t>истраживањем стржишта</t>
  </si>
  <si>
    <t xml:space="preserve">Превоз покојника </t>
  </si>
  <si>
    <t>Испитивањем тржишта</t>
  </si>
  <si>
    <t>Услуге поступка архивирања</t>
  </si>
  <si>
    <t>Услуге дератизације, дезинсекције и дезинфекције</t>
  </si>
  <si>
    <t>Услуге информисања</t>
  </si>
  <si>
    <t xml:space="preserve">на основу тржишних цена за ову врсту услуге </t>
  </si>
  <si>
    <t>Обрадили:</t>
  </si>
  <si>
    <t>Татјана Кркић, дипл.ецц</t>
  </si>
  <si>
    <t xml:space="preserve">               П р е д с е д н и к</t>
  </si>
  <si>
    <t>др Бојан Вељковић, доктор психолошких наука</t>
  </si>
  <si>
    <t>Средства за медицински отпад</t>
  </si>
  <si>
    <t>Материјал за возила</t>
  </si>
  <si>
    <t>426491     426413</t>
  </si>
  <si>
    <t>Сервисирање рачунарске опреме</t>
  </si>
  <si>
    <t xml:space="preserve">Осигурање </t>
  </si>
  <si>
    <t>Редовни прегледи и        одржавање                    зграда и објеката</t>
  </si>
  <si>
    <t>Мобилна телефонија</t>
  </si>
  <si>
    <t>Апарати за мерење притиска</t>
  </si>
  <si>
    <t xml:space="preserve">Сервисирањe аутомобила               </t>
  </si>
  <si>
    <t xml:space="preserve">на основу тржишних цена за ову врсту услуге  </t>
  </si>
  <si>
    <t>Члан 27. ЗЈН</t>
  </si>
  <si>
    <t>Одржавање немедицинских  софтвера</t>
  </si>
  <si>
    <t>Текуће одржавање-грађевинско-занатски радови</t>
  </si>
  <si>
    <t>Инвестиционо одржавање - електроинсталациони радови</t>
  </si>
  <si>
    <t>Инвестиционо одржавање - радови на поправци грејања</t>
  </si>
  <si>
    <t>Материјал за образовање и    усавршавање запослених</t>
  </si>
  <si>
    <t>РАДОВИ</t>
  </si>
  <si>
    <t xml:space="preserve">Допунски рад </t>
  </si>
  <si>
    <t>Члан 12. став 1.тачка 11) ЗЈН</t>
  </si>
  <si>
    <t>Члан 12. став 1.тачка 11)  ЗЈН</t>
  </si>
  <si>
    <t>Члан 12. став 1.тачка 8)  ЗЈН</t>
  </si>
  <si>
    <t>недостатак поребног медицинског кадра</t>
  </si>
  <si>
    <t>на основу цене рада за ову врсту услуга</t>
  </si>
  <si>
    <t>носиоци искључивих права</t>
  </si>
  <si>
    <t>општи изузеци</t>
  </si>
  <si>
    <t>Потрошни материјал за  медицинске апарате</t>
  </si>
  <si>
    <t>Хемијска средства</t>
  </si>
  <si>
    <t>426811,                  426812</t>
  </si>
  <si>
    <t>Третман хемијског, фармацеутског, патоанатомског и цитотоксичног отпада</t>
  </si>
  <si>
    <t>ДОБРА</t>
  </si>
  <si>
    <t xml:space="preserve">Потрошни медицински    материјал 1 </t>
  </si>
  <si>
    <t>Потрошни медицински    материјал 3</t>
  </si>
  <si>
    <t>Процењена вредност са ПДВ-ом</t>
  </si>
  <si>
    <t>Процењена вредност без ПДВ-а</t>
  </si>
  <si>
    <t>Члан 35. став 4ЗЈН</t>
  </si>
  <si>
    <t>према потребама стручних служби током 2023. године</t>
  </si>
  <si>
    <t>Снежана Радоњић, дипл.правник</t>
  </si>
  <si>
    <t>Врста предмета</t>
  </si>
  <si>
    <t>УСЛУГЕ</t>
  </si>
  <si>
    <t>Набавке на које се одредбе ЗЈН не примењују</t>
  </si>
  <si>
    <t>Административни материјал</t>
  </si>
  <si>
    <t>Услуге брзе поште</t>
  </si>
  <si>
    <t xml:space="preserve">Сервисирањe немедицинске  опреме </t>
  </si>
  <si>
    <t xml:space="preserve">                               ПЛАН   НАБАВКИ НА КОЈЕ СЕ ОДРЕДБЕ ЗАКОНА О ЈАВНИМ НАБАВКАМА  НЕ ПРИМЕЊУЈУ - 2024.г.                                                                                                        </t>
  </si>
  <si>
    <t>Испитивање, карактеризација отпада</t>
  </si>
  <si>
    <t>Мишљење медицине рада на акт о процени ризика</t>
  </si>
  <si>
    <t xml:space="preserve">426911,  426912, </t>
  </si>
  <si>
    <t>Пешкири</t>
  </si>
  <si>
    <t>Очитавање дозиметара TLD и дозиметријска контрола РО апарата</t>
  </si>
  <si>
    <t>Периодични прегледи запослених у зони јонизујућег зрачења, периодична обнова знања и издавање сертификата</t>
  </si>
  <si>
    <t>Добоши</t>
  </si>
  <si>
    <t>Материјал за техничке намене</t>
  </si>
  <si>
    <t>512200       512500</t>
  </si>
  <si>
    <t>Хирушки конци</t>
  </si>
  <si>
    <t>I квa. 2024</t>
  </si>
  <si>
    <t xml:space="preserve">Члан 12. став 1.тачка 4) ЗЈН </t>
  </si>
  <si>
    <t>према потребама  током 2024 године</t>
  </si>
  <si>
    <t>према потребама  током 2024. године</t>
  </si>
  <si>
    <t>према потребама стручних служби током 2024 године</t>
  </si>
  <si>
    <t>према потребама стручних служби током 2024. године</t>
  </si>
  <si>
    <t>према потребама стручних служби током 2024.одине</t>
  </si>
  <si>
    <t>на основу тржишних цена за ову врсту услуге а према промету у 2023.г.</t>
  </si>
  <si>
    <t>на основу потрошње у 2023. г. усклађивано са расположивим финанс. средств. за 2024. г.</t>
  </si>
  <si>
    <t>на основу опредељених средстава предвиђених за ову намену прем броју запослених</t>
  </si>
  <si>
    <t>II квa. 2024</t>
  </si>
  <si>
    <t>Измена Акта о процени ризика</t>
  </si>
  <si>
    <t>набавка се спроводи ради усклађивања назива радних места са Правилником о систематизацији</t>
  </si>
  <si>
    <t xml:space="preserve">набавка се спроводи у складу са Посебним кол.уговором за здрав.установе </t>
  </si>
  <si>
    <t>Издавање лиценце за РО апарати</t>
  </si>
  <si>
    <t xml:space="preserve">Пројекти мере заштите РО апарата </t>
  </si>
  <si>
    <t>на основу опредељених средстава предвиђених за ову намену прем броју апарата</t>
  </si>
  <si>
    <t>Датум измене</t>
  </si>
  <si>
    <t xml:space="preserve">на основу тржишних цена за ову врсту услуге и опредељених средстава </t>
  </si>
  <si>
    <t xml:space="preserve">на основу тржишних цена за ову врсту услуге и опредељених средстава  </t>
  </si>
  <si>
    <t>датум: 02.02.2024.год.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</si>
</sst>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sz val="11"/>
      <color rgb="FFC00000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top" wrapText="1"/>
    </xf>
    <xf numFmtId="4" fontId="2" fillId="0" borderId="0" xfId="0" applyNumberFormat="1" applyFont="1"/>
    <xf numFmtId="0" fontId="2" fillId="2" borderId="0" xfId="0" applyFont="1" applyFill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justify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3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0" xfId="0" applyFont="1" applyFill="1"/>
    <xf numFmtId="1" fontId="12" fillId="2" borderId="11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2" borderId="0" xfId="0" applyFont="1" applyFill="1" applyBorder="1"/>
    <xf numFmtId="0" fontId="17" fillId="2" borderId="1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8" fillId="0" borderId="0" xfId="0" applyFont="1"/>
    <xf numFmtId="4" fontId="7" fillId="2" borderId="4" xfId="0" applyNumberFormat="1" applyFont="1" applyFill="1" applyBorder="1" applyAlignment="1">
      <alignment horizontal="center" vertical="center" wrapText="1"/>
    </xf>
    <xf numFmtId="1" fontId="15" fillId="2" borderId="4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/>
    <xf numFmtId="0" fontId="16" fillId="2" borderId="12" xfId="0" applyFont="1" applyFill="1" applyBorder="1" applyAlignment="1">
      <alignment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5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/>
    <xf numFmtId="0" fontId="11" fillId="0" borderId="0" xfId="0" applyFont="1" applyBorder="1" applyAlignment="1"/>
    <xf numFmtId="0" fontId="4" fillId="2" borderId="0" xfId="0" applyFont="1" applyFill="1" applyBorder="1"/>
    <xf numFmtId="0" fontId="5" fillId="2" borderId="0" xfId="0" applyFont="1" applyFill="1" applyBorder="1"/>
    <xf numFmtId="0" fontId="5" fillId="0" borderId="0" xfId="0" applyFont="1" applyBorder="1"/>
    <xf numFmtId="0" fontId="4" fillId="0" borderId="0" xfId="0" applyFont="1" applyBorder="1" applyAlignment="1"/>
    <xf numFmtId="4" fontId="2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0" fontId="0" fillId="2" borderId="0" xfId="0" applyFill="1"/>
    <xf numFmtId="4" fontId="2" fillId="2" borderId="0" xfId="0" applyNumberFormat="1" applyFont="1" applyFill="1" applyAlignment="1">
      <alignment horizontal="right"/>
    </xf>
    <xf numFmtId="4" fontId="6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justify"/>
    </xf>
    <xf numFmtId="4" fontId="6" fillId="0" borderId="0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4" fontId="8" fillId="2" borderId="7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8" fillId="2" borderId="0" xfId="0" applyFont="1" applyFill="1"/>
    <xf numFmtId="0" fontId="18" fillId="0" borderId="0" xfId="0" applyFont="1" applyBorder="1"/>
    <xf numFmtId="4" fontId="6" fillId="2" borderId="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2" borderId="15" xfId="0" applyFont="1" applyFill="1" applyBorder="1" applyAlignment="1">
      <alignment wrapText="1"/>
    </xf>
    <xf numFmtId="0" fontId="11" fillId="2" borderId="1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1" fillId="2" borderId="12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12" fillId="2" borderId="12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4" fontId="9" fillId="3" borderId="17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4" fontId="18" fillId="0" borderId="0" xfId="0" applyNumberFormat="1" applyFont="1" applyBorder="1"/>
    <xf numFmtId="0" fontId="4" fillId="0" borderId="0" xfId="0" applyFont="1" applyBorder="1" applyAlignment="1">
      <alignment horizontal="center" vertical="justify"/>
    </xf>
    <xf numFmtId="0" fontId="3" fillId="2" borderId="0" xfId="0" applyFont="1" applyFill="1" applyAlignment="1">
      <alignment horizontal="center"/>
    </xf>
  </cellXfs>
  <cellStyles count="1">
    <cellStyle name="Normalan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selection activeCell="M9" sqref="M9"/>
    </sheetView>
  </sheetViews>
  <sheetFormatPr defaultRowHeight="15" x14ac:dyDescent="0.25"/>
  <cols>
    <col min="1" max="1" width="5.28515625" style="1" customWidth="1"/>
    <col min="2" max="2" width="29.28515625" style="1" customWidth="1"/>
    <col min="3" max="3" width="16.7109375" style="1" customWidth="1"/>
    <col min="4" max="4" width="15.7109375" style="7" customWidth="1"/>
    <col min="5" max="5" width="14" style="7" customWidth="1"/>
    <col min="6" max="6" width="15.7109375" style="7" customWidth="1"/>
    <col min="7" max="7" width="14.28515625" style="1" customWidth="1"/>
    <col min="8" max="8" width="12" style="1" customWidth="1"/>
    <col min="9" max="9" width="13.42578125" style="1" customWidth="1"/>
    <col min="10" max="10" width="13.5703125" style="1" customWidth="1"/>
    <col min="11" max="12" width="13.7109375" style="1" customWidth="1"/>
    <col min="13" max="13" width="9.140625" style="1"/>
    <col min="14" max="14" width="10" style="1" bestFit="1" customWidth="1"/>
    <col min="15" max="16384" width="9.140625" style="1"/>
  </cols>
  <sheetData>
    <row r="1" spans="1:12" s="2" customFormat="1" ht="18.75" x14ac:dyDescent="0.3">
      <c r="A1" s="40" t="s">
        <v>0</v>
      </c>
      <c r="B1" s="40"/>
      <c r="C1" s="40"/>
      <c r="D1" s="6"/>
      <c r="E1" s="6"/>
      <c r="F1" s="6"/>
    </row>
    <row r="2" spans="1:12" s="2" customFormat="1" ht="18.75" x14ac:dyDescent="0.3">
      <c r="A2" s="143" t="s">
        <v>117</v>
      </c>
      <c r="B2" s="143"/>
      <c r="C2" s="40"/>
      <c r="D2" s="82"/>
      <c r="E2" s="82"/>
      <c r="F2" s="82"/>
      <c r="G2" s="40"/>
      <c r="H2" s="40"/>
      <c r="I2" s="40"/>
      <c r="J2" s="40"/>
      <c r="K2" s="40"/>
      <c r="L2" s="40"/>
    </row>
    <row r="3" spans="1:12" s="2" customFormat="1" ht="18.75" x14ac:dyDescent="0.3">
      <c r="A3" s="40" t="s">
        <v>86</v>
      </c>
      <c r="B3" s="40"/>
      <c r="C3" s="40"/>
      <c r="D3" s="82"/>
      <c r="E3" s="82"/>
      <c r="F3" s="82"/>
      <c r="G3" s="40"/>
      <c r="H3" s="40"/>
      <c r="I3" s="40"/>
      <c r="J3" s="40"/>
      <c r="K3" s="40"/>
      <c r="L3" s="40"/>
    </row>
    <row r="4" spans="1:12" customFormat="1" ht="15.75" thickBot="1" x14ac:dyDescent="0.3">
      <c r="A4" s="83"/>
      <c r="B4" s="83"/>
      <c r="C4" s="83"/>
      <c r="D4" s="84"/>
      <c r="E4" s="84"/>
      <c r="F4" s="84"/>
      <c r="G4" s="83"/>
      <c r="H4" s="83"/>
      <c r="I4" s="83"/>
      <c r="J4" s="83"/>
      <c r="K4" s="83"/>
      <c r="L4" s="83"/>
    </row>
    <row r="5" spans="1:12" s="3" customFormat="1" ht="89.25" customHeight="1" thickBot="1" x14ac:dyDescent="0.3">
      <c r="A5" s="135" t="s">
        <v>2</v>
      </c>
      <c r="B5" s="136" t="s">
        <v>3</v>
      </c>
      <c r="C5" s="136" t="s">
        <v>80</v>
      </c>
      <c r="D5" s="136" t="s">
        <v>75</v>
      </c>
      <c r="E5" s="136" t="s">
        <v>76</v>
      </c>
      <c r="F5" s="136" t="s">
        <v>1</v>
      </c>
      <c r="G5" s="136" t="s">
        <v>82</v>
      </c>
      <c r="H5" s="136" t="s">
        <v>4</v>
      </c>
      <c r="I5" s="136" t="s">
        <v>5</v>
      </c>
      <c r="J5" s="136" t="s">
        <v>6</v>
      </c>
      <c r="K5" s="137" t="s">
        <v>7</v>
      </c>
      <c r="L5" s="138" t="s">
        <v>114</v>
      </c>
    </row>
    <row r="6" spans="1:12" s="28" customFormat="1" ht="23.25" customHeight="1" thickBot="1" x14ac:dyDescent="0.3">
      <c r="A6" s="140"/>
      <c r="B6" s="131" t="s">
        <v>8</v>
      </c>
      <c r="C6" s="131"/>
      <c r="D6" s="132">
        <f>SUM(D7:D57)</f>
        <v>28279439.559999999</v>
      </c>
      <c r="E6" s="132">
        <f>SUM(E7:E57)</f>
        <v>26363966.16151515</v>
      </c>
      <c r="F6" s="132"/>
      <c r="G6" s="133"/>
      <c r="H6" s="134"/>
      <c r="I6" s="134"/>
      <c r="J6" s="134"/>
      <c r="K6" s="134"/>
      <c r="L6" s="139"/>
    </row>
    <row r="7" spans="1:12" ht="67.5" x14ac:dyDescent="0.25">
      <c r="A7" s="125">
        <v>1</v>
      </c>
      <c r="B7" s="126" t="s">
        <v>9</v>
      </c>
      <c r="C7" s="126" t="s">
        <v>72</v>
      </c>
      <c r="D7" s="95">
        <v>1684448.72</v>
      </c>
      <c r="E7" s="95">
        <v>1531317.0181818181</v>
      </c>
      <c r="F7" s="127">
        <v>421300</v>
      </c>
      <c r="G7" s="49" t="s">
        <v>61</v>
      </c>
      <c r="H7" s="50" t="s">
        <v>97</v>
      </c>
      <c r="I7" s="128" t="s">
        <v>10</v>
      </c>
      <c r="J7" s="129" t="s">
        <v>11</v>
      </c>
      <c r="K7" s="130" t="s">
        <v>66</v>
      </c>
      <c r="L7" s="128"/>
    </row>
    <row r="8" spans="1:12" ht="56.25" x14ac:dyDescent="0.25">
      <c r="A8" s="14">
        <v>2</v>
      </c>
      <c r="B8" s="20" t="s">
        <v>13</v>
      </c>
      <c r="C8" s="19" t="s">
        <v>72</v>
      </c>
      <c r="D8" s="20">
        <v>7926000</v>
      </c>
      <c r="E8" s="21">
        <v>7926000</v>
      </c>
      <c r="F8" s="18">
        <v>426700</v>
      </c>
      <c r="G8" s="11" t="s">
        <v>61</v>
      </c>
      <c r="H8" s="39" t="s">
        <v>97</v>
      </c>
      <c r="I8" s="12" t="s">
        <v>14</v>
      </c>
      <c r="J8" s="13" t="s">
        <v>11</v>
      </c>
      <c r="K8" s="108" t="s">
        <v>66</v>
      </c>
      <c r="L8" s="12"/>
    </row>
    <row r="9" spans="1:12" ht="78.75" x14ac:dyDescent="0.25">
      <c r="A9" s="10">
        <v>3</v>
      </c>
      <c r="B9" s="20" t="s">
        <v>15</v>
      </c>
      <c r="C9" s="19" t="s">
        <v>72</v>
      </c>
      <c r="D9" s="20">
        <v>25000</v>
      </c>
      <c r="E9" s="20">
        <v>20833.333333333336</v>
      </c>
      <c r="F9" s="18">
        <v>426900</v>
      </c>
      <c r="G9" s="11" t="s">
        <v>53</v>
      </c>
      <c r="H9" s="39" t="s">
        <v>97</v>
      </c>
      <c r="I9" s="12" t="s">
        <v>10</v>
      </c>
      <c r="J9" s="12" t="s">
        <v>16</v>
      </c>
      <c r="K9" s="42" t="s">
        <v>12</v>
      </c>
      <c r="L9" s="13"/>
    </row>
    <row r="10" spans="1:12" s="5" customFormat="1" ht="78.75" x14ac:dyDescent="0.25">
      <c r="A10" s="14">
        <v>4</v>
      </c>
      <c r="B10" s="20" t="s">
        <v>58</v>
      </c>
      <c r="C10" s="19" t="s">
        <v>72</v>
      </c>
      <c r="D10" s="20">
        <v>145000</v>
      </c>
      <c r="E10" s="20">
        <v>120833.33333333334</v>
      </c>
      <c r="F10" s="18">
        <v>426300</v>
      </c>
      <c r="G10" s="10" t="s">
        <v>53</v>
      </c>
      <c r="H10" s="39" t="s">
        <v>97</v>
      </c>
      <c r="I10" s="14" t="s">
        <v>10</v>
      </c>
      <c r="J10" s="14" t="s">
        <v>16</v>
      </c>
      <c r="K10" s="109" t="s">
        <v>12</v>
      </c>
      <c r="L10" s="14"/>
    </row>
    <row r="11" spans="1:12" ht="78.75" x14ac:dyDescent="0.25">
      <c r="A11" s="10">
        <v>5</v>
      </c>
      <c r="B11" s="22" t="s">
        <v>17</v>
      </c>
      <c r="C11" s="19" t="s">
        <v>72</v>
      </c>
      <c r="D11" s="20">
        <v>50000</v>
      </c>
      <c r="E11" s="20">
        <v>41666.666666666672</v>
      </c>
      <c r="F11" s="18">
        <v>426800</v>
      </c>
      <c r="G11" s="11" t="s">
        <v>53</v>
      </c>
      <c r="H11" s="39" t="s">
        <v>97</v>
      </c>
      <c r="I11" s="12" t="s">
        <v>10</v>
      </c>
      <c r="J11" s="12" t="s">
        <v>16</v>
      </c>
      <c r="K11" s="42" t="s">
        <v>12</v>
      </c>
      <c r="L11" s="13"/>
    </row>
    <row r="12" spans="1:12" s="96" customFormat="1" ht="78.75" x14ac:dyDescent="0.25">
      <c r="A12" s="14">
        <v>6</v>
      </c>
      <c r="B12" s="117" t="s">
        <v>18</v>
      </c>
      <c r="C12" s="19" t="s">
        <v>72</v>
      </c>
      <c r="D12" s="20">
        <v>362497</v>
      </c>
      <c r="E12" s="20">
        <v>302080.83333333337</v>
      </c>
      <c r="F12" s="18" t="s">
        <v>95</v>
      </c>
      <c r="G12" s="11" t="s">
        <v>53</v>
      </c>
      <c r="H12" s="63" t="s">
        <v>97</v>
      </c>
      <c r="I12" s="12" t="s">
        <v>10</v>
      </c>
      <c r="J12" s="12" t="s">
        <v>16</v>
      </c>
      <c r="K12" s="108" t="s">
        <v>12</v>
      </c>
      <c r="L12" s="12"/>
    </row>
    <row r="13" spans="1:12" ht="63" customHeight="1" x14ac:dyDescent="0.25">
      <c r="A13" s="10">
        <v>7</v>
      </c>
      <c r="B13" s="23" t="s">
        <v>50</v>
      </c>
      <c r="C13" s="19" t="s">
        <v>72</v>
      </c>
      <c r="D13" s="23">
        <v>50000</v>
      </c>
      <c r="E13" s="20">
        <v>41666.666666666672</v>
      </c>
      <c r="F13" s="29">
        <v>426900</v>
      </c>
      <c r="G13" s="11" t="s">
        <v>53</v>
      </c>
      <c r="H13" s="39" t="s">
        <v>97</v>
      </c>
      <c r="I13" s="15" t="s">
        <v>19</v>
      </c>
      <c r="J13" s="12" t="s">
        <v>16</v>
      </c>
      <c r="K13" s="110" t="s">
        <v>20</v>
      </c>
      <c r="L13" s="15"/>
    </row>
    <row r="14" spans="1:12" ht="63" customHeight="1" x14ac:dyDescent="0.25">
      <c r="A14" s="14">
        <v>8</v>
      </c>
      <c r="B14" s="23" t="s">
        <v>43</v>
      </c>
      <c r="C14" s="19" t="s">
        <v>72</v>
      </c>
      <c r="D14" s="23">
        <v>500000</v>
      </c>
      <c r="E14" s="20">
        <v>416666.66666666669</v>
      </c>
      <c r="F14" s="29">
        <v>426591</v>
      </c>
      <c r="G14" s="11" t="s">
        <v>53</v>
      </c>
      <c r="H14" s="39" t="s">
        <v>97</v>
      </c>
      <c r="I14" s="15" t="s">
        <v>19</v>
      </c>
      <c r="J14" s="12" t="s">
        <v>16</v>
      </c>
      <c r="K14" s="110" t="s">
        <v>20</v>
      </c>
      <c r="L14" s="15"/>
    </row>
    <row r="15" spans="1:12" ht="63" customHeight="1" x14ac:dyDescent="0.25">
      <c r="A15" s="10">
        <v>9</v>
      </c>
      <c r="B15" s="23" t="s">
        <v>44</v>
      </c>
      <c r="C15" s="19" t="s">
        <v>72</v>
      </c>
      <c r="D15" s="23">
        <v>90000</v>
      </c>
      <c r="E15" s="20">
        <v>75000</v>
      </c>
      <c r="F15" s="26" t="s">
        <v>45</v>
      </c>
      <c r="G15" s="11" t="s">
        <v>53</v>
      </c>
      <c r="H15" s="39" t="s">
        <v>97</v>
      </c>
      <c r="I15" s="15" t="s">
        <v>19</v>
      </c>
      <c r="J15" s="12" t="s">
        <v>16</v>
      </c>
      <c r="K15" s="110" t="s">
        <v>20</v>
      </c>
      <c r="L15" s="15"/>
    </row>
    <row r="16" spans="1:12" ht="73.5" customHeight="1" x14ac:dyDescent="0.25">
      <c r="A16" s="14">
        <v>10</v>
      </c>
      <c r="B16" s="94" t="s">
        <v>90</v>
      </c>
      <c r="C16" s="19" t="s">
        <v>72</v>
      </c>
      <c r="D16" s="34">
        <v>33000</v>
      </c>
      <c r="E16" s="32">
        <v>27500</v>
      </c>
      <c r="F16" s="27">
        <v>426913</v>
      </c>
      <c r="G16" s="35" t="s">
        <v>53</v>
      </c>
      <c r="H16" s="39" t="s">
        <v>97</v>
      </c>
      <c r="I16" s="36" t="s">
        <v>19</v>
      </c>
      <c r="J16" s="37" t="s">
        <v>16</v>
      </c>
      <c r="K16" s="111" t="s">
        <v>20</v>
      </c>
      <c r="L16" s="15"/>
    </row>
    <row r="17" spans="1:12" ht="73.5" customHeight="1" x14ac:dyDescent="0.25">
      <c r="A17" s="10">
        <v>11</v>
      </c>
      <c r="B17" s="38" t="s">
        <v>68</v>
      </c>
      <c r="C17" s="19" t="s">
        <v>72</v>
      </c>
      <c r="D17" s="23">
        <v>975000</v>
      </c>
      <c r="E17" s="20">
        <v>812500</v>
      </c>
      <c r="F17" s="26" t="s">
        <v>89</v>
      </c>
      <c r="G17" s="11" t="s">
        <v>53</v>
      </c>
      <c r="H17" s="39" t="s">
        <v>97</v>
      </c>
      <c r="I17" s="36" t="s">
        <v>19</v>
      </c>
      <c r="J17" s="37" t="s">
        <v>16</v>
      </c>
      <c r="K17" s="111" t="s">
        <v>20</v>
      </c>
      <c r="L17" s="15"/>
    </row>
    <row r="18" spans="1:12" ht="70.5" customHeight="1" x14ac:dyDescent="0.25">
      <c r="A18" s="14">
        <v>12</v>
      </c>
      <c r="B18" s="38" t="s">
        <v>69</v>
      </c>
      <c r="C18" s="19" t="s">
        <v>72</v>
      </c>
      <c r="D18" s="23">
        <v>1100000</v>
      </c>
      <c r="E18" s="20">
        <v>916666.66666666674</v>
      </c>
      <c r="F18" s="26" t="s">
        <v>70</v>
      </c>
      <c r="G18" s="11" t="s">
        <v>53</v>
      </c>
      <c r="H18" s="39" t="s">
        <v>97</v>
      </c>
      <c r="I18" s="15" t="s">
        <v>19</v>
      </c>
      <c r="J18" s="12" t="s">
        <v>16</v>
      </c>
      <c r="K18" s="110" t="s">
        <v>20</v>
      </c>
      <c r="L18" s="15"/>
    </row>
    <row r="19" spans="1:12" ht="56.25" x14ac:dyDescent="0.25">
      <c r="A19" s="10">
        <v>13</v>
      </c>
      <c r="B19" s="52" t="s">
        <v>21</v>
      </c>
      <c r="C19" s="95" t="s">
        <v>81</v>
      </c>
      <c r="D19" s="33">
        <v>485000</v>
      </c>
      <c r="E19" s="85">
        <v>485000</v>
      </c>
      <c r="F19" s="86">
        <v>421111</v>
      </c>
      <c r="G19" s="49" t="s">
        <v>62</v>
      </c>
      <c r="H19" s="50" t="s">
        <v>97</v>
      </c>
      <c r="I19" s="16" t="s">
        <v>22</v>
      </c>
      <c r="J19" s="17" t="s">
        <v>11</v>
      </c>
      <c r="K19" s="112" t="s">
        <v>66</v>
      </c>
      <c r="L19" s="13"/>
    </row>
    <row r="20" spans="1:12" s="46" customFormat="1" ht="78.75" x14ac:dyDescent="0.25">
      <c r="A20" s="14">
        <v>14</v>
      </c>
      <c r="B20" s="53" t="s">
        <v>23</v>
      </c>
      <c r="C20" s="20" t="s">
        <v>81</v>
      </c>
      <c r="D20" s="24">
        <v>380000</v>
      </c>
      <c r="E20" s="20">
        <v>380000</v>
      </c>
      <c r="F20" s="18">
        <v>422300</v>
      </c>
      <c r="G20" s="11" t="s">
        <v>62</v>
      </c>
      <c r="H20" s="63" t="s">
        <v>97</v>
      </c>
      <c r="I20" s="13" t="s">
        <v>99</v>
      </c>
      <c r="J20" s="13" t="s">
        <v>105</v>
      </c>
      <c r="K20" s="42" t="s">
        <v>12</v>
      </c>
      <c r="L20" s="13"/>
    </row>
    <row r="21" spans="1:12" s="46" customFormat="1" ht="59.25" customHeight="1" x14ac:dyDescent="0.25">
      <c r="A21" s="10">
        <v>15</v>
      </c>
      <c r="B21" s="53" t="s">
        <v>24</v>
      </c>
      <c r="C21" s="20" t="s">
        <v>81</v>
      </c>
      <c r="D21" s="24">
        <v>3085000</v>
      </c>
      <c r="E21" s="20">
        <v>3085000</v>
      </c>
      <c r="F21" s="18">
        <v>423300</v>
      </c>
      <c r="G21" s="11" t="s">
        <v>62</v>
      </c>
      <c r="H21" s="63" t="s">
        <v>97</v>
      </c>
      <c r="I21" s="13" t="s">
        <v>100</v>
      </c>
      <c r="J21" s="17" t="s">
        <v>11</v>
      </c>
      <c r="K21" s="42" t="s">
        <v>12</v>
      </c>
      <c r="L21" s="13"/>
    </row>
    <row r="22" spans="1:12" ht="45" x14ac:dyDescent="0.25">
      <c r="A22" s="14">
        <v>16</v>
      </c>
      <c r="B22" s="53" t="s">
        <v>25</v>
      </c>
      <c r="C22" s="20" t="s">
        <v>81</v>
      </c>
      <c r="D22" s="24">
        <v>213000</v>
      </c>
      <c r="E22" s="20">
        <v>177500</v>
      </c>
      <c r="F22" s="18">
        <v>421412</v>
      </c>
      <c r="G22" s="11" t="s">
        <v>53</v>
      </c>
      <c r="H22" s="39" t="s">
        <v>97</v>
      </c>
      <c r="I22" s="13" t="s">
        <v>101</v>
      </c>
      <c r="J22" s="13" t="s">
        <v>26</v>
      </c>
      <c r="K22" s="42" t="s">
        <v>12</v>
      </c>
      <c r="L22" s="13"/>
    </row>
    <row r="23" spans="1:12" s="46" customFormat="1" ht="56.25" x14ac:dyDescent="0.25">
      <c r="A23" s="10">
        <v>17</v>
      </c>
      <c r="B23" s="53" t="s">
        <v>27</v>
      </c>
      <c r="C23" s="20" t="s">
        <v>81</v>
      </c>
      <c r="D23" s="24">
        <v>186000</v>
      </c>
      <c r="E23" s="20">
        <v>186000</v>
      </c>
      <c r="F23" s="18">
        <v>421421</v>
      </c>
      <c r="G23" s="11" t="s">
        <v>62</v>
      </c>
      <c r="H23" s="63" t="s">
        <v>97</v>
      </c>
      <c r="I23" s="13" t="s">
        <v>101</v>
      </c>
      <c r="J23" s="13" t="s">
        <v>104</v>
      </c>
      <c r="K23" s="42" t="s">
        <v>12</v>
      </c>
      <c r="L23" s="13"/>
    </row>
    <row r="24" spans="1:12" s="46" customFormat="1" ht="56.25" x14ac:dyDescent="0.25">
      <c r="A24" s="14">
        <v>18</v>
      </c>
      <c r="B24" s="53" t="s">
        <v>84</v>
      </c>
      <c r="C24" s="20" t="s">
        <v>81</v>
      </c>
      <c r="D24" s="24">
        <v>136000</v>
      </c>
      <c r="E24" s="20">
        <v>136000</v>
      </c>
      <c r="F24" s="18">
        <v>421421</v>
      </c>
      <c r="G24" s="11" t="s">
        <v>53</v>
      </c>
      <c r="H24" s="63" t="s">
        <v>97</v>
      </c>
      <c r="I24" s="13" t="s">
        <v>101</v>
      </c>
      <c r="J24" s="13" t="s">
        <v>104</v>
      </c>
      <c r="K24" s="42" t="s">
        <v>12</v>
      </c>
      <c r="L24" s="13"/>
    </row>
    <row r="25" spans="1:12" ht="56.25" x14ac:dyDescent="0.25">
      <c r="A25" s="10">
        <v>19</v>
      </c>
      <c r="B25" s="67" t="s">
        <v>49</v>
      </c>
      <c r="C25" s="21" t="s">
        <v>81</v>
      </c>
      <c r="D25" s="59">
        <v>645000</v>
      </c>
      <c r="E25" s="21">
        <v>537500</v>
      </c>
      <c r="F25" s="68">
        <v>421414</v>
      </c>
      <c r="G25" s="69" t="s">
        <v>53</v>
      </c>
      <c r="H25" s="39" t="s">
        <v>97</v>
      </c>
      <c r="I25" s="70" t="s">
        <v>78</v>
      </c>
      <c r="J25" s="70" t="s">
        <v>116</v>
      </c>
      <c r="K25" s="113" t="s">
        <v>12</v>
      </c>
      <c r="L25" s="70"/>
    </row>
    <row r="26" spans="1:12" ht="56.25" x14ac:dyDescent="0.25">
      <c r="A26" s="14">
        <v>20</v>
      </c>
      <c r="B26" s="54" t="s">
        <v>47</v>
      </c>
      <c r="C26" s="20" t="s">
        <v>81</v>
      </c>
      <c r="D26" s="59">
        <v>819000</v>
      </c>
      <c r="E26" s="23">
        <v>819000</v>
      </c>
      <c r="F26" s="26">
        <v>421500</v>
      </c>
      <c r="G26" s="11" t="s">
        <v>53</v>
      </c>
      <c r="H26" s="39" t="s">
        <v>97</v>
      </c>
      <c r="I26" s="13" t="s">
        <v>78</v>
      </c>
      <c r="J26" s="13" t="s">
        <v>115</v>
      </c>
      <c r="K26" s="42" t="s">
        <v>12</v>
      </c>
      <c r="L26" s="13"/>
    </row>
    <row r="27" spans="1:12" ht="45" x14ac:dyDescent="0.25">
      <c r="A27" s="10">
        <v>21</v>
      </c>
      <c r="B27" s="53" t="s">
        <v>28</v>
      </c>
      <c r="C27" s="20" t="s">
        <v>81</v>
      </c>
      <c r="D27" s="24">
        <v>120000</v>
      </c>
      <c r="E27" s="20">
        <v>120000</v>
      </c>
      <c r="F27" s="18">
        <v>421512</v>
      </c>
      <c r="G27" s="11" t="s">
        <v>53</v>
      </c>
      <c r="H27" s="39" t="s">
        <v>97</v>
      </c>
      <c r="I27" s="13" t="s">
        <v>78</v>
      </c>
      <c r="J27" s="13" t="s">
        <v>52</v>
      </c>
      <c r="K27" s="42" t="s">
        <v>12</v>
      </c>
      <c r="L27" s="13"/>
    </row>
    <row r="28" spans="1:12" ht="56.25" x14ac:dyDescent="0.25">
      <c r="A28" s="14">
        <v>22</v>
      </c>
      <c r="B28" s="53" t="s">
        <v>29</v>
      </c>
      <c r="C28" s="20" t="s">
        <v>81</v>
      </c>
      <c r="D28" s="24">
        <v>150000</v>
      </c>
      <c r="E28" s="20">
        <v>150000</v>
      </c>
      <c r="F28" s="18">
        <v>423521</v>
      </c>
      <c r="G28" s="11" t="s">
        <v>98</v>
      </c>
      <c r="H28" s="39" t="s">
        <v>97</v>
      </c>
      <c r="I28" s="13" t="s">
        <v>78</v>
      </c>
      <c r="J28" s="13" t="s">
        <v>11</v>
      </c>
      <c r="K28" s="42" t="s">
        <v>12</v>
      </c>
      <c r="L28" s="13"/>
    </row>
    <row r="29" spans="1:12" ht="56.25" customHeight="1" x14ac:dyDescent="0.25">
      <c r="A29" s="10">
        <v>23</v>
      </c>
      <c r="B29" s="53" t="s">
        <v>30</v>
      </c>
      <c r="C29" s="20" t="s">
        <v>81</v>
      </c>
      <c r="D29" s="24">
        <v>50000</v>
      </c>
      <c r="E29" s="20">
        <v>41666.666666666672</v>
      </c>
      <c r="F29" s="18">
        <v>423700</v>
      </c>
      <c r="G29" s="11" t="s">
        <v>53</v>
      </c>
      <c r="H29" s="39" t="s">
        <v>97</v>
      </c>
      <c r="I29" s="13" t="s">
        <v>78</v>
      </c>
      <c r="J29" s="13" t="s">
        <v>11</v>
      </c>
      <c r="K29" s="42" t="s">
        <v>12</v>
      </c>
      <c r="L29" s="13"/>
    </row>
    <row r="30" spans="1:12" s="46" customFormat="1" ht="78.75" x14ac:dyDescent="0.25">
      <c r="A30" s="14">
        <v>24</v>
      </c>
      <c r="B30" s="53" t="s">
        <v>31</v>
      </c>
      <c r="C30" s="20" t="s">
        <v>81</v>
      </c>
      <c r="D30" s="24">
        <v>850400</v>
      </c>
      <c r="E30" s="20">
        <v>850400</v>
      </c>
      <c r="F30" s="18">
        <v>424331</v>
      </c>
      <c r="G30" s="11" t="s">
        <v>61</v>
      </c>
      <c r="H30" s="63" t="s">
        <v>97</v>
      </c>
      <c r="I30" s="13" t="s">
        <v>102</v>
      </c>
      <c r="J30" s="13" t="s">
        <v>105</v>
      </c>
      <c r="K30" s="42" t="s">
        <v>12</v>
      </c>
      <c r="L30" s="13"/>
    </row>
    <row r="31" spans="1:12" s="46" customFormat="1" ht="66.75" customHeight="1" x14ac:dyDescent="0.25">
      <c r="A31" s="10">
        <v>25</v>
      </c>
      <c r="B31" s="53" t="s">
        <v>91</v>
      </c>
      <c r="C31" s="20" t="s">
        <v>81</v>
      </c>
      <c r="D31" s="24">
        <v>289000</v>
      </c>
      <c r="E31" s="20">
        <v>289000</v>
      </c>
      <c r="F31" s="18">
        <v>424351</v>
      </c>
      <c r="G31" s="11" t="s">
        <v>53</v>
      </c>
      <c r="H31" s="63" t="s">
        <v>97</v>
      </c>
      <c r="I31" s="13" t="s">
        <v>103</v>
      </c>
      <c r="J31" s="13" t="s">
        <v>105</v>
      </c>
      <c r="K31" s="42" t="s">
        <v>12</v>
      </c>
      <c r="L31" s="13"/>
    </row>
    <row r="32" spans="1:12" s="46" customFormat="1" ht="98.25" customHeight="1" x14ac:dyDescent="0.25">
      <c r="A32" s="14">
        <v>26</v>
      </c>
      <c r="B32" s="53" t="s">
        <v>92</v>
      </c>
      <c r="C32" s="20" t="s">
        <v>81</v>
      </c>
      <c r="D32" s="24">
        <v>588000</v>
      </c>
      <c r="E32" s="20">
        <v>588000</v>
      </c>
      <c r="F32" s="18">
        <v>424351</v>
      </c>
      <c r="G32" s="11" t="s">
        <v>53</v>
      </c>
      <c r="H32" s="63" t="s">
        <v>97</v>
      </c>
      <c r="I32" s="13" t="s">
        <v>103</v>
      </c>
      <c r="J32" s="13" t="s">
        <v>106</v>
      </c>
      <c r="K32" s="42" t="s">
        <v>12</v>
      </c>
      <c r="L32" s="13"/>
    </row>
    <row r="33" spans="1:12" s="46" customFormat="1" ht="66.75" customHeight="1" x14ac:dyDescent="0.25">
      <c r="A33" s="10">
        <v>27</v>
      </c>
      <c r="B33" s="53" t="s">
        <v>112</v>
      </c>
      <c r="C33" s="20" t="s">
        <v>81</v>
      </c>
      <c r="D33" s="24">
        <v>90000</v>
      </c>
      <c r="E33" s="20">
        <v>75000</v>
      </c>
      <c r="F33" s="18">
        <v>424351</v>
      </c>
      <c r="G33" s="11" t="s">
        <v>53</v>
      </c>
      <c r="H33" s="63" t="s">
        <v>97</v>
      </c>
      <c r="I33" s="13" t="s">
        <v>103</v>
      </c>
      <c r="J33" s="13" t="s">
        <v>113</v>
      </c>
      <c r="K33" s="42" t="s">
        <v>12</v>
      </c>
      <c r="L33" s="13"/>
    </row>
    <row r="34" spans="1:12" s="46" customFormat="1" ht="66.75" customHeight="1" x14ac:dyDescent="0.25">
      <c r="A34" s="14">
        <v>28</v>
      </c>
      <c r="B34" s="53" t="s">
        <v>111</v>
      </c>
      <c r="C34" s="20" t="s">
        <v>81</v>
      </c>
      <c r="D34" s="24">
        <v>30000</v>
      </c>
      <c r="E34" s="20">
        <v>30000</v>
      </c>
      <c r="F34" s="18">
        <v>424351</v>
      </c>
      <c r="G34" s="11" t="s">
        <v>61</v>
      </c>
      <c r="H34" s="63" t="s">
        <v>97</v>
      </c>
      <c r="I34" s="13" t="s">
        <v>103</v>
      </c>
      <c r="J34" s="13" t="s">
        <v>113</v>
      </c>
      <c r="K34" s="42" t="s">
        <v>12</v>
      </c>
      <c r="L34" s="13"/>
    </row>
    <row r="35" spans="1:12" ht="56.25" customHeight="1" x14ac:dyDescent="0.25">
      <c r="A35" s="10">
        <v>29</v>
      </c>
      <c r="B35" s="55" t="s">
        <v>71</v>
      </c>
      <c r="C35" s="20" t="s">
        <v>81</v>
      </c>
      <c r="D35" s="24">
        <v>734000</v>
      </c>
      <c r="E35" s="20">
        <v>611666.66666666674</v>
      </c>
      <c r="F35" s="18">
        <v>421324</v>
      </c>
      <c r="G35" s="11" t="s">
        <v>53</v>
      </c>
      <c r="H35" s="39" t="s">
        <v>97</v>
      </c>
      <c r="I35" s="13" t="s">
        <v>102</v>
      </c>
      <c r="J35" s="13" t="s">
        <v>32</v>
      </c>
      <c r="K35" s="42" t="s">
        <v>12</v>
      </c>
      <c r="L35" s="13"/>
    </row>
    <row r="36" spans="1:12" s="46" customFormat="1" ht="45" x14ac:dyDescent="0.25">
      <c r="A36" s="14">
        <v>30</v>
      </c>
      <c r="B36" s="53" t="s">
        <v>33</v>
      </c>
      <c r="C36" s="20" t="s">
        <v>81</v>
      </c>
      <c r="D36" s="24">
        <v>10000</v>
      </c>
      <c r="E36" s="20">
        <v>8333.3333333333339</v>
      </c>
      <c r="F36" s="18">
        <v>423500</v>
      </c>
      <c r="G36" s="11" t="s">
        <v>53</v>
      </c>
      <c r="H36" s="63" t="s">
        <v>97</v>
      </c>
      <c r="I36" s="13" t="s">
        <v>102</v>
      </c>
      <c r="J36" s="13" t="s">
        <v>34</v>
      </c>
      <c r="K36" s="42" t="s">
        <v>12</v>
      </c>
      <c r="L36" s="13"/>
    </row>
    <row r="37" spans="1:12" ht="45" x14ac:dyDescent="0.25">
      <c r="A37" s="10">
        <v>31</v>
      </c>
      <c r="B37" s="53" t="s">
        <v>35</v>
      </c>
      <c r="C37" s="20" t="s">
        <v>81</v>
      </c>
      <c r="D37" s="24">
        <v>100000</v>
      </c>
      <c r="E37" s="20">
        <v>100000</v>
      </c>
      <c r="F37" s="18">
        <v>423599</v>
      </c>
      <c r="G37" s="11" t="s">
        <v>53</v>
      </c>
      <c r="H37" s="39" t="s">
        <v>97</v>
      </c>
      <c r="I37" s="13" t="s">
        <v>102</v>
      </c>
      <c r="J37" s="13" t="s">
        <v>34</v>
      </c>
      <c r="K37" s="42" t="s">
        <v>12</v>
      </c>
      <c r="L37" s="13"/>
    </row>
    <row r="38" spans="1:12" ht="68.25" customHeight="1" x14ac:dyDescent="0.25">
      <c r="A38" s="14">
        <v>32</v>
      </c>
      <c r="B38" s="56" t="s">
        <v>36</v>
      </c>
      <c r="C38" s="20" t="s">
        <v>81</v>
      </c>
      <c r="D38" s="25">
        <v>700000</v>
      </c>
      <c r="E38" s="23">
        <v>583333.33333333337</v>
      </c>
      <c r="F38" s="29">
        <v>421321</v>
      </c>
      <c r="G38" s="11" t="s">
        <v>53</v>
      </c>
      <c r="H38" s="39" t="s">
        <v>97</v>
      </c>
      <c r="I38" s="13" t="s">
        <v>102</v>
      </c>
      <c r="J38" s="12" t="s">
        <v>16</v>
      </c>
      <c r="K38" s="110" t="s">
        <v>20</v>
      </c>
      <c r="L38" s="15"/>
    </row>
    <row r="39" spans="1:12" ht="45" x14ac:dyDescent="0.25">
      <c r="A39" s="10">
        <v>33</v>
      </c>
      <c r="B39" s="57" t="s">
        <v>37</v>
      </c>
      <c r="C39" s="20" t="s">
        <v>81</v>
      </c>
      <c r="D39" s="25">
        <v>20000</v>
      </c>
      <c r="E39" s="23">
        <v>16666.666666666668</v>
      </c>
      <c r="F39" s="29">
        <v>423400</v>
      </c>
      <c r="G39" s="11" t="s">
        <v>62</v>
      </c>
      <c r="H39" s="39" t="s">
        <v>97</v>
      </c>
      <c r="I39" s="13" t="s">
        <v>102</v>
      </c>
      <c r="J39" s="13" t="s">
        <v>38</v>
      </c>
      <c r="K39" s="42" t="s">
        <v>12</v>
      </c>
      <c r="L39" s="13"/>
    </row>
    <row r="40" spans="1:12" ht="45" x14ac:dyDescent="0.25">
      <c r="A40" s="14">
        <v>34</v>
      </c>
      <c r="B40" s="54" t="s">
        <v>51</v>
      </c>
      <c r="C40" s="20" t="s">
        <v>81</v>
      </c>
      <c r="D40" s="25">
        <v>500000</v>
      </c>
      <c r="E40" s="23">
        <v>416666.66666666669</v>
      </c>
      <c r="F40" s="29">
        <v>425200</v>
      </c>
      <c r="G40" s="11" t="s">
        <v>53</v>
      </c>
      <c r="H40" s="39" t="s">
        <v>97</v>
      </c>
      <c r="I40" s="13" t="s">
        <v>102</v>
      </c>
      <c r="J40" s="13" t="s">
        <v>38</v>
      </c>
      <c r="K40" s="42" t="s">
        <v>12</v>
      </c>
      <c r="L40" s="13"/>
    </row>
    <row r="41" spans="1:12" ht="47.25" x14ac:dyDescent="0.25">
      <c r="A41" s="10">
        <v>35</v>
      </c>
      <c r="B41" s="54" t="s">
        <v>48</v>
      </c>
      <c r="C41" s="20" t="s">
        <v>81</v>
      </c>
      <c r="D41" s="25">
        <v>987000</v>
      </c>
      <c r="E41" s="23">
        <v>822500</v>
      </c>
      <c r="F41" s="29">
        <v>425100</v>
      </c>
      <c r="G41" s="11" t="s">
        <v>53</v>
      </c>
      <c r="H41" s="39" t="s">
        <v>97</v>
      </c>
      <c r="I41" s="13" t="s">
        <v>102</v>
      </c>
      <c r="J41" s="13" t="s">
        <v>38</v>
      </c>
      <c r="K41" s="42" t="s">
        <v>12</v>
      </c>
      <c r="L41" s="13"/>
    </row>
    <row r="42" spans="1:12" ht="45" x14ac:dyDescent="0.25">
      <c r="A42" s="14">
        <v>36</v>
      </c>
      <c r="B42" s="58" t="s">
        <v>46</v>
      </c>
      <c r="C42" s="20" t="s">
        <v>81</v>
      </c>
      <c r="D42" s="59">
        <v>450000</v>
      </c>
      <c r="E42" s="23">
        <v>375000</v>
      </c>
      <c r="F42" s="26">
        <v>425220</v>
      </c>
      <c r="G42" s="11" t="s">
        <v>53</v>
      </c>
      <c r="H42" s="39" t="s">
        <v>97</v>
      </c>
      <c r="I42" s="13" t="s">
        <v>102</v>
      </c>
      <c r="J42" s="13" t="s">
        <v>38</v>
      </c>
      <c r="K42" s="42" t="s">
        <v>12</v>
      </c>
      <c r="L42" s="13"/>
    </row>
    <row r="43" spans="1:12" ht="45" x14ac:dyDescent="0.25">
      <c r="A43" s="10">
        <v>37</v>
      </c>
      <c r="B43" s="8" t="s">
        <v>54</v>
      </c>
      <c r="C43" s="20" t="s">
        <v>81</v>
      </c>
      <c r="D43" s="30">
        <v>380000</v>
      </c>
      <c r="E43" s="23">
        <v>316666.66666666669</v>
      </c>
      <c r="F43" s="26">
        <v>423200</v>
      </c>
      <c r="G43" s="11" t="s">
        <v>53</v>
      </c>
      <c r="H43" s="39" t="s">
        <v>97</v>
      </c>
      <c r="I43" s="13" t="s">
        <v>102</v>
      </c>
      <c r="J43" s="13" t="s">
        <v>38</v>
      </c>
      <c r="K43" s="42" t="s">
        <v>12</v>
      </c>
      <c r="L43" s="13"/>
    </row>
    <row r="44" spans="1:12" ht="45.75" x14ac:dyDescent="0.25">
      <c r="A44" s="14">
        <v>38</v>
      </c>
      <c r="B44" s="65" t="s">
        <v>60</v>
      </c>
      <c r="C44" s="33" t="s">
        <v>81</v>
      </c>
      <c r="D44" s="47">
        <v>168000</v>
      </c>
      <c r="E44" s="47">
        <v>168000</v>
      </c>
      <c r="F44" s="48">
        <v>424311</v>
      </c>
      <c r="G44" s="49" t="s">
        <v>63</v>
      </c>
      <c r="H44" s="50" t="s">
        <v>97</v>
      </c>
      <c r="I44" s="51" t="s">
        <v>64</v>
      </c>
      <c r="J44" s="51" t="s">
        <v>65</v>
      </c>
      <c r="K44" s="114" t="s">
        <v>67</v>
      </c>
      <c r="L44" s="116"/>
    </row>
    <row r="45" spans="1:12" s="5" customFormat="1" ht="45" x14ac:dyDescent="0.25">
      <c r="A45" s="10">
        <v>39</v>
      </c>
      <c r="B45" s="31" t="s">
        <v>55</v>
      </c>
      <c r="C45" s="31" t="s">
        <v>59</v>
      </c>
      <c r="D45" s="30">
        <v>50000</v>
      </c>
      <c r="E45" s="30">
        <v>41666.666666666672</v>
      </c>
      <c r="F45" s="27">
        <v>425100</v>
      </c>
      <c r="G45" s="10" t="s">
        <v>53</v>
      </c>
      <c r="H45" s="39" t="s">
        <v>97</v>
      </c>
      <c r="I45" s="45" t="s">
        <v>102</v>
      </c>
      <c r="J45" s="14" t="s">
        <v>38</v>
      </c>
      <c r="K45" s="109" t="s">
        <v>12</v>
      </c>
      <c r="L45" s="14"/>
    </row>
    <row r="46" spans="1:12" s="5" customFormat="1" ht="45" x14ac:dyDescent="0.25">
      <c r="A46" s="14">
        <v>40</v>
      </c>
      <c r="B46" s="8" t="s">
        <v>56</v>
      </c>
      <c r="C46" s="31" t="s">
        <v>59</v>
      </c>
      <c r="D46" s="30">
        <v>40000</v>
      </c>
      <c r="E46" s="30">
        <v>33333.333333333336</v>
      </c>
      <c r="F46" s="41">
        <v>425100</v>
      </c>
      <c r="G46" s="10" t="s">
        <v>53</v>
      </c>
      <c r="H46" s="39" t="s">
        <v>97</v>
      </c>
      <c r="I46" s="45" t="s">
        <v>102</v>
      </c>
      <c r="J46" s="14" t="s">
        <v>38</v>
      </c>
      <c r="K46" s="109" t="s">
        <v>12</v>
      </c>
      <c r="L46" s="14"/>
    </row>
    <row r="47" spans="1:12" s="5" customFormat="1" ht="45" x14ac:dyDescent="0.25">
      <c r="A47" s="10">
        <v>41</v>
      </c>
      <c r="B47" s="8" t="s">
        <v>57</v>
      </c>
      <c r="C47" s="31" t="s">
        <v>59</v>
      </c>
      <c r="D47" s="30">
        <v>50000</v>
      </c>
      <c r="E47" s="30">
        <v>41666.666666666672</v>
      </c>
      <c r="F47" s="26">
        <v>425100</v>
      </c>
      <c r="G47" s="10" t="s">
        <v>53</v>
      </c>
      <c r="H47" s="39" t="s">
        <v>97</v>
      </c>
      <c r="I47" s="45" t="s">
        <v>102</v>
      </c>
      <c r="J47" s="14" t="s">
        <v>38</v>
      </c>
      <c r="K47" s="109" t="s">
        <v>12</v>
      </c>
      <c r="L47" s="14"/>
    </row>
    <row r="48" spans="1:12" s="97" customFormat="1" ht="56.25" x14ac:dyDescent="0.25">
      <c r="A48" s="14">
        <v>42</v>
      </c>
      <c r="B48" s="100" t="s">
        <v>73</v>
      </c>
      <c r="C48" s="101" t="s">
        <v>72</v>
      </c>
      <c r="D48" s="99">
        <v>1115104.3400000001</v>
      </c>
      <c r="E48" s="99">
        <v>938086.95</v>
      </c>
      <c r="F48" s="27">
        <v>4267110</v>
      </c>
      <c r="G48" s="102" t="s">
        <v>77</v>
      </c>
      <c r="H48" s="103" t="s">
        <v>97</v>
      </c>
      <c r="I48" s="45" t="s">
        <v>102</v>
      </c>
      <c r="J48" s="17" t="s">
        <v>11</v>
      </c>
      <c r="K48" s="115" t="s">
        <v>12</v>
      </c>
      <c r="L48" s="14"/>
    </row>
    <row r="49" spans="1:14" s="62" customFormat="1" ht="56.25" x14ac:dyDescent="0.25">
      <c r="A49" s="10">
        <v>43</v>
      </c>
      <c r="B49" s="44" t="s">
        <v>74</v>
      </c>
      <c r="C49" s="61" t="s">
        <v>72</v>
      </c>
      <c r="D49" s="118">
        <v>750350</v>
      </c>
      <c r="E49" s="118">
        <v>682136.36</v>
      </c>
      <c r="F49" s="64">
        <v>4267110</v>
      </c>
      <c r="G49" s="10" t="s">
        <v>77</v>
      </c>
      <c r="H49" s="39" t="s">
        <v>97</v>
      </c>
      <c r="I49" s="13" t="s">
        <v>102</v>
      </c>
      <c r="J49" s="13" t="s">
        <v>11</v>
      </c>
      <c r="K49" s="109" t="s">
        <v>12</v>
      </c>
      <c r="L49" s="14"/>
    </row>
    <row r="50" spans="1:14" s="98" customFormat="1" ht="56.25" x14ac:dyDescent="0.25">
      <c r="A50" s="14">
        <v>44</v>
      </c>
      <c r="B50" s="104" t="s">
        <v>83</v>
      </c>
      <c r="C50" s="105" t="s">
        <v>72</v>
      </c>
      <c r="D50" s="106">
        <v>175000</v>
      </c>
      <c r="E50" s="106">
        <f>+D50/1.2</f>
        <v>145833.33333333334</v>
      </c>
      <c r="F50" s="107">
        <v>426100</v>
      </c>
      <c r="G50" s="10" t="s">
        <v>77</v>
      </c>
      <c r="H50" s="63" t="s">
        <v>97</v>
      </c>
      <c r="I50" s="13" t="s">
        <v>102</v>
      </c>
      <c r="J50" s="13" t="s">
        <v>11</v>
      </c>
      <c r="K50" s="109" t="s">
        <v>12</v>
      </c>
      <c r="L50" s="14"/>
      <c r="N50" s="141"/>
    </row>
    <row r="51" spans="1:14" s="62" customFormat="1" ht="56.25" x14ac:dyDescent="0.25">
      <c r="A51" s="10">
        <v>45</v>
      </c>
      <c r="B51" s="119" t="s">
        <v>85</v>
      </c>
      <c r="C51" s="61" t="s">
        <v>81</v>
      </c>
      <c r="D51" s="30">
        <v>120000</v>
      </c>
      <c r="E51" s="30">
        <v>100000</v>
      </c>
      <c r="F51" s="64">
        <v>425200</v>
      </c>
      <c r="G51" s="10" t="s">
        <v>77</v>
      </c>
      <c r="H51" s="39" t="s">
        <v>97</v>
      </c>
      <c r="I51" s="13" t="s">
        <v>102</v>
      </c>
      <c r="J51" s="13" t="s">
        <v>11</v>
      </c>
      <c r="K51" s="109" t="s">
        <v>12</v>
      </c>
      <c r="L51" s="14"/>
    </row>
    <row r="52" spans="1:14" s="62" customFormat="1" ht="56.25" x14ac:dyDescent="0.25">
      <c r="A52" s="14">
        <v>46</v>
      </c>
      <c r="B52" s="121" t="s">
        <v>87</v>
      </c>
      <c r="C52" s="61" t="s">
        <v>81</v>
      </c>
      <c r="D52" s="87">
        <v>100000</v>
      </c>
      <c r="E52" s="30">
        <v>83333.333333333343</v>
      </c>
      <c r="F52" s="123">
        <v>424331</v>
      </c>
      <c r="G52" s="10" t="s">
        <v>53</v>
      </c>
      <c r="H52" s="39" t="s">
        <v>97</v>
      </c>
      <c r="I52" s="13" t="s">
        <v>102</v>
      </c>
      <c r="J52" s="13" t="s">
        <v>11</v>
      </c>
      <c r="K52" s="109" t="s">
        <v>12</v>
      </c>
      <c r="L52" s="14"/>
    </row>
    <row r="53" spans="1:14" s="62" customFormat="1" ht="78.75" x14ac:dyDescent="0.25">
      <c r="A53" s="10">
        <v>47</v>
      </c>
      <c r="B53" s="120" t="s">
        <v>108</v>
      </c>
      <c r="C53" s="61" t="s">
        <v>81</v>
      </c>
      <c r="D53" s="87">
        <v>190000</v>
      </c>
      <c r="E53" s="22">
        <v>190000</v>
      </c>
      <c r="F53" s="123">
        <v>424351</v>
      </c>
      <c r="G53" s="10" t="s">
        <v>53</v>
      </c>
      <c r="H53" s="39" t="s">
        <v>107</v>
      </c>
      <c r="I53" s="13" t="s">
        <v>109</v>
      </c>
      <c r="J53" s="13" t="s">
        <v>11</v>
      </c>
      <c r="K53" s="109" t="s">
        <v>12</v>
      </c>
      <c r="L53" s="14"/>
    </row>
    <row r="54" spans="1:14" s="62" customFormat="1" ht="67.5" x14ac:dyDescent="0.25">
      <c r="A54" s="14">
        <v>48</v>
      </c>
      <c r="B54" s="121" t="s">
        <v>88</v>
      </c>
      <c r="C54" s="61" t="s">
        <v>81</v>
      </c>
      <c r="D54" s="118">
        <v>76000</v>
      </c>
      <c r="E54" s="118">
        <v>76000</v>
      </c>
      <c r="F54" s="123">
        <v>424351</v>
      </c>
      <c r="G54" s="10" t="s">
        <v>53</v>
      </c>
      <c r="H54" s="39" t="s">
        <v>107</v>
      </c>
      <c r="I54" s="13" t="s">
        <v>110</v>
      </c>
      <c r="J54" s="13" t="s">
        <v>11</v>
      </c>
      <c r="K54" s="109" t="s">
        <v>12</v>
      </c>
      <c r="L54" s="14"/>
    </row>
    <row r="55" spans="1:14" s="62" customFormat="1" ht="56.25" x14ac:dyDescent="0.25">
      <c r="A55" s="10">
        <v>49</v>
      </c>
      <c r="B55" s="120" t="s">
        <v>93</v>
      </c>
      <c r="C55" s="60" t="s">
        <v>72</v>
      </c>
      <c r="D55" s="118">
        <v>150000</v>
      </c>
      <c r="E55" s="118">
        <v>125000</v>
      </c>
      <c r="F55" s="124">
        <v>426900</v>
      </c>
      <c r="G55" s="10" t="s">
        <v>53</v>
      </c>
      <c r="H55" s="39" t="s">
        <v>97</v>
      </c>
      <c r="I55" s="13" t="s">
        <v>102</v>
      </c>
      <c r="J55" s="13" t="s">
        <v>11</v>
      </c>
      <c r="K55" s="109" t="s">
        <v>12</v>
      </c>
      <c r="L55" s="14"/>
    </row>
    <row r="56" spans="1:14" s="62" customFormat="1" ht="56.25" x14ac:dyDescent="0.25">
      <c r="A56" s="14">
        <v>50</v>
      </c>
      <c r="B56" s="122" t="s">
        <v>94</v>
      </c>
      <c r="C56" s="61" t="s">
        <v>72</v>
      </c>
      <c r="D56" s="118">
        <v>250000</v>
      </c>
      <c r="E56" s="118">
        <v>208333.33333333334</v>
      </c>
      <c r="F56" s="26">
        <v>426911</v>
      </c>
      <c r="G56" s="10" t="s">
        <v>77</v>
      </c>
      <c r="H56" s="39" t="s">
        <v>97</v>
      </c>
      <c r="I56" s="13" t="s">
        <v>102</v>
      </c>
      <c r="J56" s="13" t="s">
        <v>11</v>
      </c>
      <c r="K56" s="109" t="s">
        <v>12</v>
      </c>
      <c r="L56" s="14"/>
    </row>
    <row r="57" spans="1:14" s="62" customFormat="1" ht="56.25" x14ac:dyDescent="0.25">
      <c r="A57" s="10">
        <v>51</v>
      </c>
      <c r="B57" s="120" t="s">
        <v>96</v>
      </c>
      <c r="C57" s="61" t="s">
        <v>72</v>
      </c>
      <c r="D57" s="118">
        <v>106639.5</v>
      </c>
      <c r="E57" s="118">
        <v>96944.999999999985</v>
      </c>
      <c r="F57" s="26">
        <v>4267110</v>
      </c>
      <c r="G57" s="10" t="s">
        <v>77</v>
      </c>
      <c r="H57" s="39" t="s">
        <v>97</v>
      </c>
      <c r="I57" s="13" t="s">
        <v>102</v>
      </c>
      <c r="J57" s="13" t="s">
        <v>11</v>
      </c>
      <c r="K57" s="109" t="s">
        <v>12</v>
      </c>
      <c r="L57" s="14"/>
    </row>
    <row r="58" spans="1:14" s="62" customFormat="1" ht="15.75" x14ac:dyDescent="0.25">
      <c r="D58" s="90"/>
      <c r="E58" s="90"/>
      <c r="F58" s="80"/>
    </row>
    <row r="59" spans="1:14" s="62" customFormat="1" ht="15.75" x14ac:dyDescent="0.25">
      <c r="B59" s="80"/>
      <c r="C59" s="80"/>
      <c r="D59" s="90"/>
      <c r="E59" s="90"/>
    </row>
    <row r="60" spans="1:14" s="62" customFormat="1" ht="15.75" x14ac:dyDescent="0.25">
      <c r="B60" s="9" t="s">
        <v>39</v>
      </c>
      <c r="C60" s="9"/>
      <c r="D60" s="91"/>
      <c r="E60" s="88"/>
      <c r="F60" s="71"/>
      <c r="G60" s="72"/>
      <c r="H60" s="72"/>
      <c r="I60" s="72"/>
      <c r="J60" s="73"/>
      <c r="K60" s="66"/>
      <c r="L60" s="66"/>
    </row>
    <row r="61" spans="1:14" s="62" customFormat="1" ht="15.75" x14ac:dyDescent="0.25">
      <c r="B61" s="142" t="s">
        <v>40</v>
      </c>
      <c r="C61" s="142"/>
      <c r="D61" s="91"/>
      <c r="E61" s="92"/>
      <c r="F61" s="74"/>
      <c r="G61" s="72" t="s">
        <v>41</v>
      </c>
      <c r="H61" s="72"/>
      <c r="I61" s="72"/>
      <c r="J61" s="72"/>
      <c r="K61" s="75"/>
      <c r="L61" s="75"/>
    </row>
    <row r="62" spans="1:14" s="62" customFormat="1" ht="15.75" x14ac:dyDescent="0.25">
      <c r="A62" s="43"/>
      <c r="B62" s="76" t="s">
        <v>79</v>
      </c>
      <c r="C62" s="77"/>
      <c r="D62" s="91"/>
      <c r="E62" s="92"/>
      <c r="F62" s="78"/>
      <c r="G62" s="79" t="s">
        <v>42</v>
      </c>
      <c r="H62" s="79"/>
      <c r="I62" s="79"/>
      <c r="J62" s="79"/>
      <c r="K62" s="81"/>
      <c r="L62" s="81"/>
    </row>
    <row r="63" spans="1:14" s="62" customFormat="1" ht="15.75" x14ac:dyDescent="0.25">
      <c r="A63" s="43"/>
      <c r="B63" s="43"/>
      <c r="C63" s="43"/>
      <c r="D63" s="90"/>
      <c r="E63" s="90"/>
      <c r="F63" s="80"/>
    </row>
    <row r="64" spans="1:14" ht="15.75" x14ac:dyDescent="0.25">
      <c r="C64" s="4"/>
      <c r="D64" s="93"/>
      <c r="E64" s="93"/>
      <c r="G64" s="4"/>
      <c r="H64" s="4"/>
      <c r="I64" s="4"/>
    </row>
    <row r="65" spans="3:9" ht="15.75" x14ac:dyDescent="0.25">
      <c r="C65" s="4"/>
      <c r="D65" s="93"/>
      <c r="E65" s="93"/>
      <c r="G65" s="4"/>
      <c r="H65" s="4"/>
      <c r="I65" s="4"/>
    </row>
    <row r="66" spans="3:9" ht="15.75" x14ac:dyDescent="0.25">
      <c r="C66" s="4"/>
      <c r="D66" s="93"/>
      <c r="E66" s="93"/>
      <c r="G66" s="4"/>
      <c r="H66" s="4"/>
      <c r="I66" s="4"/>
    </row>
    <row r="67" spans="3:9" ht="15.75" x14ac:dyDescent="0.25">
      <c r="D67" s="93"/>
      <c r="E67" s="93"/>
    </row>
    <row r="68" spans="3:9" ht="15.75" x14ac:dyDescent="0.25">
      <c r="D68" s="89"/>
      <c r="E68" s="89"/>
    </row>
    <row r="69" spans="3:9" ht="15.75" x14ac:dyDescent="0.25">
      <c r="D69" s="89"/>
      <c r="E69" s="89"/>
    </row>
    <row r="70" spans="3:9" ht="15.75" x14ac:dyDescent="0.25">
      <c r="D70" s="89"/>
      <c r="E70" s="89"/>
    </row>
    <row r="71" spans="3:9" ht="15.75" x14ac:dyDescent="0.25">
      <c r="D71" s="89"/>
      <c r="E71" s="89"/>
    </row>
    <row r="72" spans="3:9" ht="15.75" x14ac:dyDescent="0.25">
      <c r="D72" s="89"/>
      <c r="E72" s="89"/>
    </row>
    <row r="73" spans="3:9" ht="15.75" x14ac:dyDescent="0.25">
      <c r="D73" s="89"/>
      <c r="E73" s="89"/>
    </row>
    <row r="74" spans="3:9" ht="15.75" x14ac:dyDescent="0.25">
      <c r="D74" s="89"/>
      <c r="E74" s="89"/>
    </row>
    <row r="75" spans="3:9" ht="15.75" x14ac:dyDescent="0.25">
      <c r="D75" s="89"/>
      <c r="E75" s="89"/>
    </row>
  </sheetData>
  <mergeCells count="2">
    <mergeCell ref="B61:C61"/>
    <mergeCell ref="A2:B2"/>
  </mergeCells>
  <pageMargins left="0.25" right="0.25" top="0.75" bottom="0.75" header="0.3" footer="0.3"/>
  <pageSetup paperSize="9" scale="78" orientation="landscape" r:id="rId1"/>
  <rowBreaks count="4" manualBreakCount="4">
    <brk id="12" max="11" man="1"/>
    <brk id="21" max="11" man="1"/>
    <brk id="31" max="11" man="1"/>
    <brk id="4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opsezi</vt:lpstr>
      </vt:variant>
      <vt:variant>
        <vt:i4>1</vt:i4>
      </vt:variant>
    </vt:vector>
  </HeadingPairs>
  <TitlesOfParts>
    <vt:vector size="3" baseType="lpstr">
      <vt:lpstr>ЈН на које се закон не пр.</vt:lpstr>
      <vt:lpstr>Sheet3</vt:lpstr>
      <vt:lpstr>'ЈН на које се закон не пр.'!Oblast_štampanja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BOLNICA</dc:creator>
  <cp:lastModifiedBy>user</cp:lastModifiedBy>
  <cp:lastPrinted>2024-02-02T06:10:44Z</cp:lastPrinted>
  <dcterms:created xsi:type="dcterms:W3CDTF">2020-08-13T09:54:36Z</dcterms:created>
  <dcterms:modified xsi:type="dcterms:W3CDTF">2024-02-02T06:10:46Z</dcterms:modified>
</cp:coreProperties>
</file>